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5600" windowHeight="955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K16" i="1" l="1"/>
  <c r="K15" i="1" l="1"/>
  <c r="K10" i="1" l="1"/>
  <c r="K11" i="1"/>
  <c r="K12" i="1"/>
  <c r="K13" i="1"/>
  <c r="K14" i="1"/>
  <c r="K9" i="1"/>
  <c r="H10" i="1" l="1"/>
  <c r="H11" i="1"/>
  <c r="H12" i="1"/>
  <c r="H13" i="1"/>
  <c r="H14" i="1"/>
  <c r="H15" i="1"/>
  <c r="H16" i="1"/>
  <c r="H9" i="1"/>
</calcChain>
</file>

<file path=xl/sharedStrings.xml><?xml version="1.0" encoding="utf-8"?>
<sst xmlns="http://schemas.openxmlformats.org/spreadsheetml/2006/main" count="29" uniqueCount="22">
  <si>
    <t>CERVANTES LOPEZ WENDY ELIZABETH</t>
  </si>
  <si>
    <t>SUELDO 15 DIAS</t>
  </si>
  <si>
    <t>SALAS RODRIGUEZ CARLOS</t>
  </si>
  <si>
    <t>SALAS RODRIGUEZ OMAR</t>
  </si>
  <si>
    <t>SALAS RODIRGUEZ OMAR</t>
  </si>
  <si>
    <t>SUELDO</t>
  </si>
  <si>
    <t>ISPT</t>
  </si>
  <si>
    <t>SUBSIDIO</t>
  </si>
  <si>
    <t>IMSS</t>
  </si>
  <si>
    <t>INFONAVIT</t>
  </si>
  <si>
    <t>PAGADO</t>
  </si>
  <si>
    <t xml:space="preserve">NETO </t>
  </si>
  <si>
    <t>A PAGAR</t>
  </si>
  <si>
    <t>CREDITO</t>
  </si>
  <si>
    <t>PARTIDO VERDE ECOLOGISTA DE MEXICO</t>
  </si>
  <si>
    <t>COMITÉ EJECUTIVO ESTATAL JALISCO</t>
  </si>
  <si>
    <t>SUELDO 14 DIAS</t>
  </si>
  <si>
    <t>Cesantia y vejez</t>
  </si>
  <si>
    <t>DIF RETENCION INFONAVIT</t>
  </si>
  <si>
    <t xml:space="preserve"> </t>
  </si>
  <si>
    <t>NOMINA FEBRERO 2020</t>
  </si>
  <si>
    <t>FEBRERO 1ra y 2da quincena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</si>
</sst>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 applyAlignment="1">
      <alignment wrapText="1"/>
    </xf>
    <xf numFmtId="43" fontId="1" fillId="2" borderId="1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9"/>
  <sheetViews>
    <sheetView tabSelected="1" workbookViewId="0">
      <selection activeCell="B7" sqref="B7"/>
    </sheetView>
  </sheetViews>
  <sheetFormatPr baseColWidth="10" defaultRowHeight="15" x14ac:dyDescent="0.25"/>
  <cols>
    <col min="1" max="1" width="32.5703125" customWidth="1"/>
    <col min="2" max="2" width="15.5703125" customWidth="1"/>
    <col min="3" max="3" width="11.7109375" customWidth="1"/>
    <col min="4" max="10" width="11.5703125" customWidth="1"/>
  </cols>
  <sheetData>
    <row r="3" spans="1:11" ht="16.149999999999999" customHeight="1" x14ac:dyDescent="0.3">
      <c r="B3" s="3" t="s">
        <v>14</v>
      </c>
      <c r="C3" s="3"/>
      <c r="D3" s="3"/>
    </row>
    <row r="4" spans="1:11" x14ac:dyDescent="0.25">
      <c r="B4" s="3" t="s">
        <v>15</v>
      </c>
      <c r="C4" s="3"/>
      <c r="D4" s="3"/>
    </row>
    <row r="5" spans="1:11" ht="14.45" x14ac:dyDescent="0.3">
      <c r="B5" s="3" t="s">
        <v>20</v>
      </c>
      <c r="C5" s="3"/>
      <c r="D5" s="3"/>
    </row>
    <row r="6" spans="1:11" ht="14.45" x14ac:dyDescent="0.3">
      <c r="B6" s="3" t="s">
        <v>21</v>
      </c>
    </row>
    <row r="7" spans="1:11" ht="14.45" x14ac:dyDescent="0.3">
      <c r="A7" s="1"/>
      <c r="B7" s="1"/>
      <c r="C7" s="1"/>
      <c r="D7" s="1"/>
      <c r="E7" s="1"/>
      <c r="F7" s="1"/>
      <c r="G7" s="1"/>
      <c r="H7" s="1" t="s">
        <v>7</v>
      </c>
      <c r="I7" s="1"/>
      <c r="J7" s="1" t="s">
        <v>13</v>
      </c>
      <c r="K7" s="1" t="s">
        <v>11</v>
      </c>
    </row>
    <row r="8" spans="1:11" ht="28.9" x14ac:dyDescent="0.3">
      <c r="A8" s="1"/>
      <c r="B8" s="1"/>
      <c r="C8" s="1" t="s">
        <v>5</v>
      </c>
      <c r="D8" s="1" t="s">
        <v>6</v>
      </c>
      <c r="E8" s="1" t="s">
        <v>8</v>
      </c>
      <c r="F8" s="4" t="s">
        <v>17</v>
      </c>
      <c r="G8" s="1" t="s">
        <v>7</v>
      </c>
      <c r="H8" s="1" t="s">
        <v>10</v>
      </c>
      <c r="I8" s="1" t="s">
        <v>18</v>
      </c>
      <c r="J8" s="1" t="s">
        <v>9</v>
      </c>
      <c r="K8" s="1" t="s">
        <v>12</v>
      </c>
    </row>
    <row r="9" spans="1:11" ht="14.45" x14ac:dyDescent="0.3">
      <c r="A9" s="2" t="s">
        <v>0</v>
      </c>
      <c r="B9" s="2" t="s">
        <v>1</v>
      </c>
      <c r="C9" s="2">
        <v>1880.01</v>
      </c>
      <c r="D9" s="2">
        <v>107.6</v>
      </c>
      <c r="E9" s="2">
        <v>24.56</v>
      </c>
      <c r="F9" s="2">
        <v>44.95</v>
      </c>
      <c r="G9" s="2">
        <v>188.7</v>
      </c>
      <c r="H9" s="2">
        <f>SUM(G9-D9)</f>
        <v>81.099999999999994</v>
      </c>
      <c r="I9" s="2"/>
      <c r="J9" s="2"/>
      <c r="K9" s="5">
        <f t="shared" ref="K9:K14" si="0">SUM(C9-D9-E9-F9+G9)</f>
        <v>1891.6000000000001</v>
      </c>
    </row>
    <row r="10" spans="1:11" ht="14.45" x14ac:dyDescent="0.3">
      <c r="A10" s="1" t="s">
        <v>0</v>
      </c>
      <c r="B10" s="1" t="s">
        <v>16</v>
      </c>
      <c r="C10" s="1">
        <v>1880.01</v>
      </c>
      <c r="D10" s="1">
        <v>107.6</v>
      </c>
      <c r="E10" s="1">
        <v>24.56</v>
      </c>
      <c r="F10" s="1">
        <v>44.95</v>
      </c>
      <c r="G10" s="1">
        <v>188.7</v>
      </c>
      <c r="H10" s="2">
        <f t="shared" ref="H10:H16" si="1">SUM(G10-D10)</f>
        <v>81.099999999999994</v>
      </c>
      <c r="I10" s="2"/>
      <c r="J10" s="1"/>
      <c r="K10" s="5">
        <f t="shared" si="0"/>
        <v>1891.6000000000001</v>
      </c>
    </row>
    <row r="11" spans="1:11" ht="14.45" x14ac:dyDescent="0.3">
      <c r="A11" s="1"/>
      <c r="B11" s="1"/>
      <c r="C11" s="1"/>
      <c r="D11" s="1"/>
      <c r="E11" s="1"/>
      <c r="F11" s="1"/>
      <c r="G11" s="1"/>
      <c r="H11" s="2">
        <f t="shared" si="1"/>
        <v>0</v>
      </c>
      <c r="I11" s="2"/>
      <c r="J11" s="1"/>
      <c r="K11" s="5">
        <f t="shared" si="0"/>
        <v>0</v>
      </c>
    </row>
    <row r="12" spans="1:11" ht="14.45" x14ac:dyDescent="0.3">
      <c r="A12" s="2" t="s">
        <v>2</v>
      </c>
      <c r="B12" s="2" t="s">
        <v>1</v>
      </c>
      <c r="C12" s="2">
        <v>1880.01</v>
      </c>
      <c r="D12" s="2">
        <v>107.6</v>
      </c>
      <c r="E12" s="2">
        <v>24.56</v>
      </c>
      <c r="F12" s="2">
        <v>44.95</v>
      </c>
      <c r="G12" s="2">
        <v>188.7</v>
      </c>
      <c r="H12" s="2">
        <f t="shared" si="1"/>
        <v>81.099999999999994</v>
      </c>
      <c r="I12" s="2"/>
      <c r="J12" s="2"/>
      <c r="K12" s="5">
        <f t="shared" si="0"/>
        <v>1891.6000000000001</v>
      </c>
    </row>
    <row r="13" spans="1:11" ht="14.45" x14ac:dyDescent="0.3">
      <c r="A13" s="1" t="s">
        <v>2</v>
      </c>
      <c r="B13" s="1" t="s">
        <v>16</v>
      </c>
      <c r="C13" s="1">
        <v>1880.01</v>
      </c>
      <c r="D13" s="1">
        <v>107.6</v>
      </c>
      <c r="E13" s="1">
        <v>24.56</v>
      </c>
      <c r="F13" s="1">
        <v>44.95</v>
      </c>
      <c r="G13" s="1">
        <v>188.7</v>
      </c>
      <c r="H13" s="2">
        <f t="shared" si="1"/>
        <v>81.099999999999994</v>
      </c>
      <c r="I13" s="2"/>
      <c r="J13" s="1"/>
      <c r="K13" s="5">
        <f t="shared" si="0"/>
        <v>1891.6000000000001</v>
      </c>
    </row>
    <row r="14" spans="1:11" ht="14.45" x14ac:dyDescent="0.3">
      <c r="A14" s="1"/>
      <c r="B14" s="1"/>
      <c r="C14" s="1"/>
      <c r="D14" s="1"/>
      <c r="E14" s="1"/>
      <c r="F14" s="1"/>
      <c r="G14" s="1"/>
      <c r="H14" s="2">
        <f t="shared" si="1"/>
        <v>0</v>
      </c>
      <c r="I14" s="2"/>
      <c r="J14" s="1"/>
      <c r="K14" s="5">
        <f t="shared" si="0"/>
        <v>0</v>
      </c>
    </row>
    <row r="15" spans="1:11" ht="14.45" x14ac:dyDescent="0.3">
      <c r="A15" s="2" t="s">
        <v>3</v>
      </c>
      <c r="B15" s="2" t="s">
        <v>1</v>
      </c>
      <c r="C15" s="2">
        <v>1880.01</v>
      </c>
      <c r="D15" s="2">
        <v>107.6</v>
      </c>
      <c r="E15" s="2">
        <v>24.56</v>
      </c>
      <c r="F15" s="2">
        <v>44.95</v>
      </c>
      <c r="G15" s="2">
        <v>188.7</v>
      </c>
      <c r="H15" s="2">
        <f t="shared" si="1"/>
        <v>81.099999999999994</v>
      </c>
      <c r="I15" s="2">
        <v>116.92</v>
      </c>
      <c r="J15" s="2">
        <v>1372.44</v>
      </c>
      <c r="K15" s="5">
        <f>SUM(C15-D15-E15-F15+G15-I15-J15)</f>
        <v>402.24</v>
      </c>
    </row>
    <row r="16" spans="1:11" ht="14.45" x14ac:dyDescent="0.3">
      <c r="A16" s="1" t="s">
        <v>4</v>
      </c>
      <c r="B16" s="1" t="s">
        <v>16</v>
      </c>
      <c r="C16" s="1">
        <v>1880.01</v>
      </c>
      <c r="D16" s="1">
        <v>107.6</v>
      </c>
      <c r="E16" s="1">
        <v>24.56</v>
      </c>
      <c r="F16" s="1">
        <v>44.95</v>
      </c>
      <c r="G16" s="1">
        <v>188.7</v>
      </c>
      <c r="H16" s="2">
        <f t="shared" si="1"/>
        <v>81.099999999999994</v>
      </c>
      <c r="I16" s="2">
        <v>116.92</v>
      </c>
      <c r="J16" s="1">
        <v>1372.44</v>
      </c>
      <c r="K16" s="5">
        <f>SUM(C16-D16-E16-F16+G16-I16-J16)</f>
        <v>402.24</v>
      </c>
    </row>
    <row r="18" spans="3:4" ht="14.45" x14ac:dyDescent="0.3">
      <c r="C18" s="3"/>
      <c r="D18" s="3"/>
    </row>
    <row r="19" spans="3:4" ht="14.45" x14ac:dyDescent="0.3">
      <c r="C19" s="3" t="s">
        <v>19</v>
      </c>
      <c r="D19" s="3"/>
    </row>
  </sheetData>
  <pageMargins left="0" right="0" top="0.74803149606299213" bottom="0.74803149606299213" header="0.31496062992125984" footer="0.31496062992125984"/>
  <pageSetup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ContadorVerde</dc:creator>
  <cp:lastModifiedBy>user</cp:lastModifiedBy>
  <cp:lastPrinted>2020-04-01T21:00:54Z</cp:lastPrinted>
  <dcterms:created xsi:type="dcterms:W3CDTF">2020-01-10T16:46:47Z</dcterms:created>
  <dcterms:modified xsi:type="dcterms:W3CDTF">2023-04-13T01:46:58Z</dcterms:modified>
</cp:coreProperties>
</file>